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lezcano\AppData\Local\Microsoft\Windows\INetCache\Content.Outlook\MZ8YY731\"/>
    </mc:Choice>
  </mc:AlternateContent>
  <bookViews>
    <workbookView xWindow="0" yWindow="0" windowWidth="21600" windowHeight="9135"/>
  </bookViews>
  <sheets>
    <sheet name="Hoja2" sheetId="2" r:id="rId1"/>
    <sheet name="Hoja1" sheetId="3" state="hidden" r:id="rId2"/>
  </sheets>
  <definedNames>
    <definedName name="_xlnm.Print_Area" localSheetId="0">Hoja2!$A$1:$I$40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B17" i="2"/>
  <c r="I13" i="2"/>
  <c r="H13" i="2"/>
  <c r="G13" i="2"/>
  <c r="F13" i="2"/>
  <c r="E13" i="2"/>
  <c r="D13" i="2"/>
  <c r="C13" i="2"/>
  <c r="B13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<sst xmlns="http://schemas.openxmlformats.org/spreadsheetml/2006/main" count="54" uniqueCount="50">
  <si>
    <t>Primero</t>
  </si>
  <si>
    <t>Segundo</t>
  </si>
  <si>
    <t>Tercero</t>
  </si>
  <si>
    <t>Cuarto</t>
  </si>
  <si>
    <t>0.00 Cuando la cantidad es menor a la mitad de la unidad o fracción decimal adoptada para la expresión del dato.</t>
  </si>
  <si>
    <t>Activos netos externos</t>
  </si>
  <si>
    <t>Activos netos frente al Gobierno Central</t>
  </si>
  <si>
    <t>Activos frente a otros sectores</t>
  </si>
  <si>
    <t>Depósitos excluidos del dinero en sentido amplio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</si>
  <si>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</si>
  <si>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</si>
  <si>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</si>
  <si>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</si>
  <si>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</si>
  <si>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</si>
  <si>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 xml:space="preserve">     Activos frente a no residentes</t>
  </si>
  <si>
    <t xml:space="preserve">     Pasivos frente a no residentes</t>
  </si>
  <si>
    <t>Activos frente a Sociedades de Depósito</t>
  </si>
  <si>
    <t xml:space="preserve">     Activos frente al Gobierno Central</t>
  </si>
  <si>
    <t xml:space="preserve">     Pasivos frente al Gobierno Central</t>
  </si>
  <si>
    <t xml:space="preserve">     Activos frente a Gobiernos Estatales y Locales</t>
  </si>
  <si>
    <t xml:space="preserve">     Activos frente a Sociedades Públicas No Financieras</t>
  </si>
  <si>
    <t xml:space="preserve">     Activos frente al sector privado</t>
  </si>
  <si>
    <t>NOTA: Se cuenta con serie histórica desde 2010 a la fecha.</t>
  </si>
  <si>
    <t>NET FOREIGN ASSETS</t>
  </si>
  <si>
    <t>CLAIMS ON NONRESIDENTS</t>
  </si>
  <si>
    <t>LIABILITIES TO NONRESIDENTS</t>
  </si>
  <si>
    <t>CLAIMS ON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</si>
  <si>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</si>
  <si>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</si>
  <si>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</si>
  <si>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</si>
  <si>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STATE AND LOCAL GOVERNMENT</t>
  </si>
  <si>
    <t>CLAIMS ON PUBLIC NONFINANCIAL CORPORATIONS</t>
  </si>
  <si>
    <t>CLAIMS ON PRIVATE SECTOR</t>
  </si>
  <si>
    <t>DEPOSITS</t>
  </si>
  <si>
    <t>SECURITIES OTHER THAN SHARES</t>
  </si>
  <si>
    <t>LOANS</t>
  </si>
  <si>
    <t>FINANCIAL DERIVATIVES</t>
  </si>
  <si>
    <t>INSURANCE TECHNICAL RESERVES</t>
  </si>
  <si>
    <t>SHARES AND OTHER EQUITY</t>
  </si>
  <si>
    <t>OTHER ITEMS (NET)</t>
  </si>
  <si>
    <t>En millones de balboas</t>
  </si>
  <si>
    <t>Instrumentos</t>
  </si>
  <si>
    <t xml:space="preserve">Fuente: Superintendencia de Bancos de Panamá (SBP), Superintendencia de Seguros y Reaseguros de Panamá (SSRP), Superintendencia del Mercado de Valores (SMV) y Sistema de </t>
  </si>
  <si>
    <t xml:space="preserve">             Las Otras Sociedades Financieras son el resto de empresas que ejercen actividad financiera dentro del país. Su característica principal es que no reciben depósitos.</t>
  </si>
  <si>
    <t xml:space="preserve">             Importante: Esta publicación presenta variaciones en sus cifras, por recomendaciones de clasificación realizadas por el SECMCA.</t>
  </si>
  <si>
    <t xml:space="preserve">               Ahorro y Capitalización de Panamá (Siacap).</t>
  </si>
  <si>
    <t>Cuadro 31. BALANCE SECTORIAL RESUMIDO DE LA REPÚBLICA, SEGÚN  INSTRUMENTOS DE LAS OTRAS SOCIEDADES FINANCIERAS:</t>
  </si>
  <si>
    <t>AÑOS 2021-22 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</si>
</sst>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12"/>
      <name val="Segoe UI"/>
      <family val="2"/>
    </font>
    <font>
      <sz val="10"/>
      <name val="Arial"/>
      <family val="2"/>
    </font>
    <font>
      <b/>
      <sz val="10"/>
      <color rgb="FF0000FF"/>
      <name val="Segoe UI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3" xfId="0" applyBorder="1"/>
    <xf numFmtId="4" fontId="3" fillId="0" borderId="6" xfId="1" applyNumberFormat="1" applyFont="1" applyBorder="1"/>
    <xf numFmtId="4" fontId="4" fillId="0" borderId="6" xfId="1" applyNumberFormat="1" applyFont="1" applyBorder="1"/>
    <xf numFmtId="43" fontId="4" fillId="0" borderId="6" xfId="1" applyFont="1" applyBorder="1"/>
    <xf numFmtId="0" fontId="4" fillId="0" borderId="0" xfId="0" applyFont="1"/>
    <xf numFmtId="164" fontId="5" fillId="0" borderId="0" xfId="0" applyNumberFormat="1" applyFont="1" applyFill="1" applyBorder="1"/>
    <xf numFmtId="0" fontId="6" fillId="0" borderId="0" xfId="0" applyFont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4" fontId="4" fillId="0" borderId="7" xfId="1" applyNumberFormat="1" applyFont="1" applyBorder="1" applyAlignment="1">
      <alignment vertical="top"/>
    </xf>
    <xf numFmtId="164" fontId="6" fillId="0" borderId="0" xfId="0" applyNumberFormat="1" applyFont="1" applyFill="1" applyBorder="1"/>
    <xf numFmtId="164" fontId="6" fillId="0" borderId="4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2" borderId="3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Continuous"/>
    </xf>
    <xf numFmtId="0" fontId="12" fillId="2" borderId="2" xfId="0" applyFont="1" applyFill="1" applyBorder="1" applyAlignment="1">
      <alignment horizontal="centerContinuous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="110" zoomScaleNormal="110" workbookViewId="0">
      <selection activeCell="A40" sqref="A40:XFD40"/>
    </sheetView>
  </sheetViews>
  <sheetFormatPr baseColWidth="10" defaultRowHeight="15" x14ac:dyDescent="0.25"/>
  <cols>
    <col min="1" max="1" width="67.42578125" customWidth="1"/>
    <col min="2" max="9" width="10.85546875" customWidth="1"/>
  </cols>
  <sheetData>
    <row r="1" spans="1:9" s="20" customFormat="1" ht="12.75" x14ac:dyDescent="0.2">
      <c r="A1" s="18" t="s">
        <v>48</v>
      </c>
      <c r="B1" s="19"/>
      <c r="C1" s="19"/>
      <c r="D1" s="19"/>
      <c r="E1" s="19"/>
      <c r="F1" s="19"/>
      <c r="G1" s="19"/>
      <c r="H1" s="19"/>
      <c r="I1" s="19"/>
    </row>
    <row r="2" spans="1:9" s="20" customFormat="1" ht="21.75" customHeight="1" x14ac:dyDescent="0.2">
      <c r="A2" s="21" t="s">
        <v>49</v>
      </c>
      <c r="B2" s="22"/>
      <c r="C2" s="22"/>
      <c r="D2" s="22"/>
      <c r="E2" s="22"/>
      <c r="F2" s="22"/>
      <c r="G2" s="22"/>
      <c r="H2" s="22"/>
      <c r="I2" s="22"/>
    </row>
    <row r="3" spans="1:9" s="20" customFormat="1" ht="12.75" x14ac:dyDescent="0.2">
      <c r="A3" s="15" t="s">
        <v>43</v>
      </c>
      <c r="B3" s="25" t="s">
        <v>42</v>
      </c>
      <c r="C3" s="24"/>
      <c r="D3" s="24"/>
      <c r="E3" s="24"/>
      <c r="F3" s="24"/>
      <c r="G3" s="24"/>
      <c r="H3" s="24"/>
      <c r="I3" s="24"/>
    </row>
    <row r="4" spans="1:9" s="20" customFormat="1" ht="12.75" x14ac:dyDescent="0.2">
      <c r="A4" s="16"/>
      <c r="B4" s="23">
        <v>2021</v>
      </c>
      <c r="C4" s="24"/>
      <c r="D4" s="24"/>
      <c r="E4" s="24"/>
      <c r="F4" s="23">
        <v>2022</v>
      </c>
      <c r="G4" s="24"/>
      <c r="H4" s="24"/>
      <c r="I4" s="24"/>
    </row>
    <row r="5" spans="1:9" s="20" customFormat="1" ht="12.75" x14ac:dyDescent="0.2">
      <c r="A5" s="17"/>
      <c r="B5" s="26" t="s">
        <v>0</v>
      </c>
      <c r="C5" s="26" t="s">
        <v>1</v>
      </c>
      <c r="D5" s="26" t="s">
        <v>2</v>
      </c>
      <c r="E5" s="27" t="s">
        <v>3</v>
      </c>
      <c r="F5" s="26" t="s">
        <v>0</v>
      </c>
      <c r="G5" s="26" t="s">
        <v>1</v>
      </c>
      <c r="H5" s="26" t="s">
        <v>2</v>
      </c>
      <c r="I5" s="26" t="s">
        <v>3</v>
      </c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ht="28.5" customHeight="1" x14ac:dyDescent="0.25">
      <c r="A7" s="13" t="s">
        <v>5</v>
      </c>
      <c r="B7" s="2">
        <f t="shared" ref="B7:H7" si="0">SUM(B8:B9)</f>
        <v>3212.7840286500032</v>
      </c>
      <c r="C7" s="2">
        <f t="shared" si="0"/>
        <v>3168.477218930002</v>
      </c>
      <c r="D7" s="2">
        <f t="shared" si="0"/>
        <v>3394.1803054497123</v>
      </c>
      <c r="E7" s="2">
        <f t="shared" si="0"/>
        <v>3402.8511489906141</v>
      </c>
      <c r="F7" s="2">
        <f t="shared" si="0"/>
        <v>3186.7650849800011</v>
      </c>
      <c r="G7" s="2">
        <f t="shared" si="0"/>
        <v>3354.363627317005</v>
      </c>
      <c r="H7" s="2">
        <f t="shared" si="0"/>
        <v>3487.7193689299966</v>
      </c>
      <c r="I7" s="2">
        <f>SUM(I8:I9)</f>
        <v>3390.9402842199961</v>
      </c>
    </row>
    <row r="8" spans="1:9" ht="28.5" customHeight="1" x14ac:dyDescent="0.25">
      <c r="A8" s="13" t="s">
        <v>15</v>
      </c>
      <c r="B8" s="3">
        <v>14070.075712260001</v>
      </c>
      <c r="C8" s="3">
        <v>13805.089246718999</v>
      </c>
      <c r="D8" s="3">
        <v>16488.521865817002</v>
      </c>
      <c r="E8" s="3">
        <v>15409.26991341</v>
      </c>
      <c r="F8" s="3">
        <v>15873.005407300001</v>
      </c>
      <c r="G8" s="3">
        <v>16521.533001010004</v>
      </c>
      <c r="H8" s="3">
        <v>16318.781785349998</v>
      </c>
      <c r="I8" s="3">
        <v>15863.601140299999</v>
      </c>
    </row>
    <row r="9" spans="1:9" ht="28.5" customHeight="1" x14ac:dyDescent="0.25">
      <c r="A9" s="13" t="s">
        <v>16</v>
      </c>
      <c r="B9" s="3">
        <v>-10857.291683609998</v>
      </c>
      <c r="C9" s="3">
        <v>-10636.612027788997</v>
      </c>
      <c r="D9" s="3">
        <v>-13094.341560367289</v>
      </c>
      <c r="E9" s="3">
        <v>-12006.418764419386</v>
      </c>
      <c r="F9" s="3">
        <v>-12686.24032232</v>
      </c>
      <c r="G9" s="3">
        <v>-13167.169373692999</v>
      </c>
      <c r="H9" s="3">
        <v>-12831.062416420002</v>
      </c>
      <c r="I9" s="3">
        <v>-12472.660856080003</v>
      </c>
    </row>
    <row r="10" spans="1:9" ht="28.5" customHeight="1" x14ac:dyDescent="0.25">
      <c r="A10" s="13"/>
      <c r="B10" s="3"/>
      <c r="C10" s="3"/>
      <c r="D10" s="3"/>
      <c r="E10" s="3"/>
      <c r="F10" s="3"/>
      <c r="G10" s="3"/>
      <c r="H10" s="3"/>
      <c r="I10" s="3"/>
    </row>
    <row r="11" spans="1:9" ht="28.5" customHeight="1" x14ac:dyDescent="0.25">
      <c r="A11" s="13" t="s">
        <v>17</v>
      </c>
      <c r="B11" s="3">
        <v>2275.14528277</v>
      </c>
      <c r="C11" s="3">
        <v>2196.7306378699996</v>
      </c>
      <c r="D11" s="3">
        <v>2213.2244321300004</v>
      </c>
      <c r="E11" s="3">
        <v>2276.8100705800002</v>
      </c>
      <c r="F11" s="3">
        <v>2310.14259193</v>
      </c>
      <c r="G11" s="3">
        <v>2271.20978646</v>
      </c>
      <c r="H11" s="3">
        <v>2174.2039689500002</v>
      </c>
      <c r="I11" s="3">
        <v>2190.6052841899996</v>
      </c>
    </row>
    <row r="12" spans="1:9" ht="28.5" customHeight="1" x14ac:dyDescent="0.25">
      <c r="A12" s="13"/>
      <c r="B12" s="3"/>
      <c r="C12" s="3"/>
      <c r="D12" s="3"/>
      <c r="E12" s="3"/>
      <c r="F12" s="3"/>
      <c r="G12" s="3"/>
      <c r="H12" s="3"/>
      <c r="I12" s="3"/>
    </row>
    <row r="13" spans="1:9" ht="28.5" customHeight="1" x14ac:dyDescent="0.25">
      <c r="A13" s="13" t="s">
        <v>6</v>
      </c>
      <c r="B13" s="2">
        <f t="shared" ref="B13:H13" si="1">SUM(B14:B15)</f>
        <v>1157.95093825</v>
      </c>
      <c r="C13" s="2">
        <f t="shared" si="1"/>
        <v>1160.1651660399998</v>
      </c>
      <c r="D13" s="2">
        <f t="shared" si="1"/>
        <v>1176.88867121</v>
      </c>
      <c r="E13" s="2">
        <f t="shared" si="1"/>
        <v>1188.2721327399997</v>
      </c>
      <c r="F13" s="2">
        <f t="shared" si="1"/>
        <v>1201.5458547199999</v>
      </c>
      <c r="G13" s="2">
        <f t="shared" si="1"/>
        <v>1187.36329553</v>
      </c>
      <c r="H13" s="2">
        <f t="shared" si="1"/>
        <v>1162.8777164299997</v>
      </c>
      <c r="I13" s="2">
        <f>SUM(I14:I15)</f>
        <v>1199.3017841100002</v>
      </c>
    </row>
    <row r="14" spans="1:9" ht="28.5" customHeight="1" x14ac:dyDescent="0.25">
      <c r="A14" s="13" t="s">
        <v>18</v>
      </c>
      <c r="B14" s="3">
        <v>1195.4099354500001</v>
      </c>
      <c r="C14" s="3">
        <v>1192.7308830899999</v>
      </c>
      <c r="D14" s="3">
        <v>1208.7791676899999</v>
      </c>
      <c r="E14" s="3">
        <v>1224.6120309499997</v>
      </c>
      <c r="F14" s="3">
        <v>1236.9739492799999</v>
      </c>
      <c r="G14" s="3">
        <v>1220.6708710400001</v>
      </c>
      <c r="H14" s="3">
        <v>1198.8299499399998</v>
      </c>
      <c r="I14" s="3">
        <v>1234.5695762900002</v>
      </c>
    </row>
    <row r="15" spans="1:9" ht="28.5" customHeight="1" x14ac:dyDescent="0.25">
      <c r="A15" s="13" t="s">
        <v>19</v>
      </c>
      <c r="B15" s="3">
        <v>-37.458997199999999</v>
      </c>
      <c r="C15" s="3">
        <v>-32.565717049999996</v>
      </c>
      <c r="D15" s="3">
        <v>-31.890496479999999</v>
      </c>
      <c r="E15" s="3">
        <v>-36.339898210000008</v>
      </c>
      <c r="F15" s="3">
        <v>-35.428094559999998</v>
      </c>
      <c r="G15" s="3">
        <v>-33.307575509999999</v>
      </c>
      <c r="H15" s="3">
        <v>-35.952233510000006</v>
      </c>
      <c r="I15" s="3">
        <v>-35.267792179999994</v>
      </c>
    </row>
    <row r="16" spans="1:9" ht="28.5" customHeight="1" x14ac:dyDescent="0.25">
      <c r="A16" s="13"/>
      <c r="B16" s="3"/>
      <c r="C16" s="3"/>
      <c r="D16" s="3"/>
      <c r="E16" s="3"/>
      <c r="F16" s="3"/>
      <c r="G16" s="3"/>
      <c r="H16" s="3"/>
      <c r="I16" s="3"/>
    </row>
    <row r="17" spans="1:9" ht="28.5" customHeight="1" x14ac:dyDescent="0.25">
      <c r="A17" s="13" t="s">
        <v>7</v>
      </c>
      <c r="B17" s="2">
        <f>SUM(B18:B20)</f>
        <v>1116.10149974</v>
      </c>
      <c r="C17" s="2">
        <f t="shared" ref="C17:H17" si="2">SUM(C18:C20)</f>
        <v>1132.9556862700001</v>
      </c>
      <c r="D17" s="2">
        <f t="shared" si="2"/>
        <v>1077.5664264599998</v>
      </c>
      <c r="E17" s="2">
        <f t="shared" si="2"/>
        <v>1122.08374873</v>
      </c>
      <c r="F17" s="2">
        <f t="shared" si="2"/>
        <v>1131.0164942200001</v>
      </c>
      <c r="G17" s="2">
        <f t="shared" si="2"/>
        <v>1011.597161425</v>
      </c>
      <c r="H17" s="2">
        <f t="shared" si="2"/>
        <v>1042.1586003100001</v>
      </c>
      <c r="I17" s="2">
        <f>SUM(I18:I20)</f>
        <v>1178.7704624500002</v>
      </c>
    </row>
    <row r="18" spans="1:9" ht="28.5" customHeight="1" x14ac:dyDescent="0.25">
      <c r="A18" s="13" t="s">
        <v>20</v>
      </c>
      <c r="B18" s="3">
        <v>3.8281250000000003E-2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1:9" ht="28.5" customHeight="1" x14ac:dyDescent="0.25">
      <c r="A19" s="13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9" ht="28.5" customHeight="1" x14ac:dyDescent="0.25">
      <c r="A20" s="13" t="s">
        <v>22</v>
      </c>
      <c r="B20" s="3">
        <v>1116.0632184900001</v>
      </c>
      <c r="C20" s="3">
        <v>1132.9556862700001</v>
      </c>
      <c r="D20" s="3">
        <v>1077.5664264599998</v>
      </c>
      <c r="E20" s="3">
        <v>1122.08374873</v>
      </c>
      <c r="F20" s="3">
        <v>1131.0164942200001</v>
      </c>
      <c r="G20" s="3">
        <v>1011.597161425</v>
      </c>
      <c r="H20" s="3">
        <v>1042.1586003100001</v>
      </c>
      <c r="I20" s="3">
        <v>1178.7704624500002</v>
      </c>
    </row>
    <row r="21" spans="1:9" ht="21.75" customHeight="1" x14ac:dyDescent="0.25">
      <c r="A21" s="13"/>
      <c r="B21" s="3"/>
      <c r="C21" s="3"/>
      <c r="D21" s="3"/>
      <c r="E21" s="3"/>
      <c r="F21" s="3"/>
      <c r="G21" s="3"/>
      <c r="H21" s="3"/>
      <c r="I21" s="3"/>
    </row>
    <row r="22" spans="1:9" s="20" customFormat="1" ht="21.75" customHeight="1" x14ac:dyDescent="0.2">
      <c r="A22" s="5" t="s">
        <v>8</v>
      </c>
      <c r="B22" s="3">
        <v>94.635987389999997</v>
      </c>
      <c r="C22" s="3">
        <v>85.038281769999998</v>
      </c>
      <c r="D22" s="3">
        <v>128.97436137999998</v>
      </c>
      <c r="E22" s="3">
        <v>203.83860204000001</v>
      </c>
      <c r="F22" s="3">
        <v>75.025037769999997</v>
      </c>
      <c r="G22" s="3">
        <v>181.13105300000001</v>
      </c>
      <c r="H22" s="3">
        <v>209.76136733999999</v>
      </c>
      <c r="I22" s="3">
        <v>211.68652746999999</v>
      </c>
    </row>
    <row r="23" spans="1:9" ht="21.75" customHeight="1" x14ac:dyDescent="0.25">
      <c r="A23" s="13"/>
      <c r="B23" s="3"/>
      <c r="C23" s="3"/>
      <c r="D23" s="3"/>
      <c r="E23" s="3"/>
      <c r="F23" s="3"/>
      <c r="G23" s="3"/>
      <c r="H23" s="3"/>
      <c r="I23" s="3"/>
    </row>
    <row r="24" spans="1:9" s="20" customFormat="1" ht="21.75" customHeight="1" x14ac:dyDescent="0.2">
      <c r="A24" s="5" t="s">
        <v>9</v>
      </c>
      <c r="B24" s="3">
        <v>92.26</v>
      </c>
      <c r="C24" s="3">
        <v>0.21043992</v>
      </c>
      <c r="D24" s="3">
        <v>0.19452828999999999</v>
      </c>
      <c r="E24" s="3">
        <v>0.17831693999999998</v>
      </c>
      <c r="F24" s="3">
        <v>0.16180022999999999</v>
      </c>
      <c r="G24" s="3">
        <v>0.14437855999999999</v>
      </c>
      <c r="H24" s="3">
        <v>0.12632904</v>
      </c>
      <c r="I24" s="3">
        <v>0.11481951999999999</v>
      </c>
    </row>
    <row r="25" spans="1:9" ht="21.75" customHeight="1" x14ac:dyDescent="0.25">
      <c r="A25" s="13"/>
      <c r="B25" s="3"/>
      <c r="C25" s="3"/>
      <c r="D25" s="3"/>
      <c r="E25" s="3"/>
      <c r="F25" s="3"/>
      <c r="G25" s="3"/>
      <c r="H25" s="3"/>
      <c r="I25" s="3"/>
    </row>
    <row r="26" spans="1:9" ht="21.75" customHeight="1" x14ac:dyDescent="0.25">
      <c r="A26" s="13" t="s">
        <v>10</v>
      </c>
      <c r="B26" s="3">
        <v>53.909080490000008</v>
      </c>
      <c r="C26" s="3">
        <v>47.983464959999999</v>
      </c>
      <c r="D26" s="3">
        <v>53.367887409999994</v>
      </c>
      <c r="E26" s="3">
        <v>41.653688810000006</v>
      </c>
      <c r="F26" s="3">
        <v>55.164039340000002</v>
      </c>
      <c r="G26" s="3">
        <v>54.173144780000001</v>
      </c>
      <c r="H26" s="3">
        <v>50.778776920000006</v>
      </c>
      <c r="I26" s="3">
        <v>50.543369370000001</v>
      </c>
    </row>
    <row r="27" spans="1:9" ht="21.75" customHeight="1" x14ac:dyDescent="0.25">
      <c r="A27" s="13"/>
      <c r="B27" s="3"/>
      <c r="C27" s="3"/>
      <c r="D27" s="3"/>
      <c r="E27" s="3"/>
      <c r="F27" s="3"/>
      <c r="G27" s="3"/>
      <c r="H27" s="3"/>
      <c r="I27" s="3"/>
    </row>
    <row r="28" spans="1:9" ht="21.75" customHeight="1" x14ac:dyDescent="0.25">
      <c r="A28" s="13" t="s">
        <v>11</v>
      </c>
      <c r="B28" s="3">
        <v>38.349121910000001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</row>
    <row r="29" spans="1:9" ht="21.75" customHeight="1" x14ac:dyDescent="0.25">
      <c r="A29" s="13"/>
      <c r="B29" s="3"/>
      <c r="C29" s="3"/>
      <c r="D29" s="3"/>
      <c r="E29" s="3"/>
      <c r="F29" s="3"/>
      <c r="G29" s="3"/>
      <c r="H29" s="3"/>
      <c r="I29" s="3"/>
    </row>
    <row r="30" spans="1:9" ht="21.75" customHeight="1" x14ac:dyDescent="0.25">
      <c r="A30" s="13" t="s">
        <v>12</v>
      </c>
      <c r="B30" s="3">
        <v>3765.6269550746979</v>
      </c>
      <c r="C30" s="3">
        <v>3806.9607424299998</v>
      </c>
      <c r="D30" s="3">
        <v>3799.1585396299997</v>
      </c>
      <c r="E30" s="3">
        <v>3888.3491502989946</v>
      </c>
      <c r="F30" s="3">
        <v>3915.1841991599999</v>
      </c>
      <c r="G30" s="3">
        <v>3879.3389675700005</v>
      </c>
      <c r="H30" s="3">
        <v>3874.9762009199999</v>
      </c>
      <c r="I30" s="3">
        <v>4049.6602906600006</v>
      </c>
    </row>
    <row r="31" spans="1:9" ht="21.75" customHeight="1" x14ac:dyDescent="0.25">
      <c r="A31" s="13"/>
      <c r="B31" s="3"/>
      <c r="C31" s="3"/>
      <c r="D31" s="3"/>
      <c r="E31" s="3"/>
      <c r="F31" s="3"/>
      <c r="G31" s="3"/>
      <c r="H31" s="3"/>
      <c r="I31" s="3"/>
    </row>
    <row r="32" spans="1:9" ht="21.75" customHeight="1" x14ac:dyDescent="0.25">
      <c r="A32" s="13" t="s">
        <v>13</v>
      </c>
      <c r="B32" s="3">
        <v>4704.7776678269993</v>
      </c>
      <c r="C32" s="3">
        <v>4767.4294714137886</v>
      </c>
      <c r="D32" s="3">
        <v>4982.7766423992916</v>
      </c>
      <c r="E32" s="3">
        <v>5012.5531531802999</v>
      </c>
      <c r="F32" s="3">
        <v>4976.0260927358531</v>
      </c>
      <c r="G32" s="3">
        <v>4840.9085358154089</v>
      </c>
      <c r="H32" s="3">
        <v>4850.3600143160274</v>
      </c>
      <c r="I32" s="3">
        <v>4863.6386124199398</v>
      </c>
    </row>
    <row r="33" spans="1:9" ht="21.75" customHeight="1" x14ac:dyDescent="0.25">
      <c r="A33" s="13"/>
      <c r="B33" s="4"/>
      <c r="C33" s="4"/>
      <c r="D33" s="4"/>
      <c r="E33" s="4"/>
      <c r="F33" s="4"/>
      <c r="G33" s="4"/>
      <c r="H33" s="4"/>
      <c r="I33" s="4"/>
    </row>
    <row r="34" spans="1:9" ht="24.75" customHeight="1" x14ac:dyDescent="0.25">
      <c r="A34" s="14" t="s">
        <v>14</v>
      </c>
      <c r="B34" s="12">
        <v>-987.57706376726412</v>
      </c>
      <c r="C34" s="12">
        <v>-1049.293691351789</v>
      </c>
      <c r="D34" s="12">
        <v>-1102.6121238302926</v>
      </c>
      <c r="E34" s="12">
        <v>-1156.5558101293007</v>
      </c>
      <c r="F34" s="12">
        <v>-1192.0911432748539</v>
      </c>
      <c r="G34" s="12">
        <v>-1131.1622088844088</v>
      </c>
      <c r="H34" s="12">
        <v>-1119.0430338850263</v>
      </c>
      <c r="I34" s="12">
        <v>-1216.0258044099396</v>
      </c>
    </row>
    <row r="35" spans="1:9" ht="18.75" customHeight="1" x14ac:dyDescent="0.25">
      <c r="A35" s="5" t="s">
        <v>23</v>
      </c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13" t="s">
        <v>45</v>
      </c>
    </row>
    <row r="37" spans="1:9" x14ac:dyDescent="0.25">
      <c r="A37" s="13" t="s">
        <v>46</v>
      </c>
    </row>
    <row r="38" spans="1:9" x14ac:dyDescent="0.25">
      <c r="A38" s="7" t="s">
        <v>4</v>
      </c>
    </row>
    <row r="39" spans="1:9" x14ac:dyDescent="0.25">
      <c r="A39" s="8" t="s">
        <v>44</v>
      </c>
    </row>
    <row r="40" spans="1:9" x14ac:dyDescent="0.25">
      <c r="A40" s="13" t="s">
        <v>47</v>
      </c>
    </row>
  </sheetData>
  <mergeCells count="1">
    <mergeCell ref="A3:A5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C38"/>
  <sheetViews>
    <sheetView workbookViewId="0">
      <selection activeCell="C1" sqref="C1:C1048576"/>
    </sheetView>
  </sheetViews>
  <sheetFormatPr baseColWidth="10" defaultRowHeight="15" x14ac:dyDescent="0.25"/>
  <cols>
    <col min="3" max="3" width="9.85546875" customWidth="1"/>
  </cols>
  <sheetData>
    <row r="11" spans="3:3" x14ac:dyDescent="0.25">
      <c r="C11" s="9" t="s">
        <v>24</v>
      </c>
    </row>
    <row r="12" spans="3:3" x14ac:dyDescent="0.25">
      <c r="C12" s="10" t="s">
        <v>25</v>
      </c>
    </row>
    <row r="13" spans="3:3" x14ac:dyDescent="0.25">
      <c r="C13" s="10" t="s">
        <v>26</v>
      </c>
    </row>
    <row r="14" spans="3:3" x14ac:dyDescent="0.25">
      <c r="C14" s="10"/>
    </row>
    <row r="15" spans="3:3" x14ac:dyDescent="0.25">
      <c r="C15" s="9" t="s">
        <v>27</v>
      </c>
    </row>
    <row r="16" spans="3:3" x14ac:dyDescent="0.25">
      <c r="C16" s="9"/>
    </row>
    <row r="17" spans="3:3" x14ac:dyDescent="0.25">
      <c r="C17" s="9" t="s">
        <v>28</v>
      </c>
    </row>
    <row r="18" spans="3:3" x14ac:dyDescent="0.25">
      <c r="C18" s="10" t="s">
        <v>29</v>
      </c>
    </row>
    <row r="19" spans="3:3" x14ac:dyDescent="0.25">
      <c r="C19" s="10" t="s">
        <v>30</v>
      </c>
    </row>
    <row r="20" spans="3:3" x14ac:dyDescent="0.25">
      <c r="C20" s="10"/>
    </row>
    <row r="21" spans="3:3" x14ac:dyDescent="0.25">
      <c r="C21" s="9" t="s">
        <v>31</v>
      </c>
    </row>
    <row r="22" spans="3:3" x14ac:dyDescent="0.25">
      <c r="C22" s="10" t="s">
        <v>32</v>
      </c>
    </row>
    <row r="23" spans="3:3" x14ac:dyDescent="0.25">
      <c r="C23" s="10" t="s">
        <v>33</v>
      </c>
    </row>
    <row r="24" spans="3:3" x14ac:dyDescent="0.25">
      <c r="C24" s="10" t="s">
        <v>34</v>
      </c>
    </row>
    <row r="25" spans="3:3" x14ac:dyDescent="0.25">
      <c r="C25" s="11"/>
    </row>
    <row r="26" spans="3:3" x14ac:dyDescent="0.25">
      <c r="C26" s="9" t="s">
        <v>35</v>
      </c>
    </row>
    <row r="27" spans="3:3" x14ac:dyDescent="0.25">
      <c r="C27" s="9"/>
    </row>
    <row r="28" spans="3:3" x14ac:dyDescent="0.25">
      <c r="C28" s="9" t="s">
        <v>36</v>
      </c>
    </row>
    <row r="29" spans="3:3" x14ac:dyDescent="0.25">
      <c r="C29" s="9"/>
    </row>
    <row r="30" spans="3:3" x14ac:dyDescent="0.25">
      <c r="C30" s="9" t="s">
        <v>37</v>
      </c>
    </row>
    <row r="31" spans="3:3" x14ac:dyDescent="0.25">
      <c r="C31" s="9"/>
    </row>
    <row r="32" spans="3:3" x14ac:dyDescent="0.25">
      <c r="C32" s="9" t="s">
        <v>38</v>
      </c>
    </row>
    <row r="33" spans="3:3" x14ac:dyDescent="0.25">
      <c r="C33" s="9"/>
    </row>
    <row r="34" spans="3:3" x14ac:dyDescent="0.25">
      <c r="C34" s="9" t="s">
        <v>39</v>
      </c>
    </row>
    <row r="35" spans="3:3" x14ac:dyDescent="0.25">
      <c r="C35" s="9"/>
    </row>
    <row r="36" spans="3:3" x14ac:dyDescent="0.25">
      <c r="C36" s="9" t="s">
        <v>40</v>
      </c>
    </row>
    <row r="37" spans="3:3" x14ac:dyDescent="0.25">
      <c r="C37" s="9"/>
    </row>
    <row r="38" spans="3:3" x14ac:dyDescent="0.25">
      <c r="C38" s="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NICOLE LEZCANO</cp:lastModifiedBy>
  <cp:lastPrinted>2024-04-05T13:37:03Z</cp:lastPrinted>
  <dcterms:created xsi:type="dcterms:W3CDTF">2023-05-09T19:23:17Z</dcterms:created>
  <dcterms:modified xsi:type="dcterms:W3CDTF">2024-04-12T15:38:20Z</dcterms:modified>
</cp:coreProperties>
</file>